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916"/>
  </bookViews>
  <sheets>
    <sheet name="Sheet1" sheetId="1" r:id="rId1"/>
    <sheet name="Sheet2" sheetId="2" r:id="rId2"/>
    <sheet name="Sheet3" sheetId="3" r:id="rId3"/>
  </sheets>
  <calcPr calcId="145621" iterateDelta="1E-4"/>
</workbook>
</file>

<file path=xl/calcChain.xml><?xml version="1.0" encoding="utf-8"?>
<calcChain xmlns="http://schemas.openxmlformats.org/spreadsheetml/2006/main">
  <c r="D23" i="1" l="1"/>
  <c r="N14" i="1"/>
  <c r="M14" i="1"/>
  <c r="M25" i="1" s="1"/>
  <c r="L14" i="1"/>
  <c r="K14" i="1"/>
  <c r="J14" i="1"/>
  <c r="I14" i="1"/>
  <c r="H14" i="1"/>
  <c r="G14" i="1"/>
  <c r="F14" i="1"/>
  <c r="D14" i="1"/>
  <c r="D25" i="1" s="1"/>
  <c r="N23" i="1"/>
  <c r="N25" i="1" s="1"/>
  <c r="J23" i="1"/>
  <c r="J25" i="1" s="1"/>
  <c r="K23" i="1"/>
  <c r="K25" i="1" s="1"/>
  <c r="L23" i="1"/>
  <c r="L25" i="1" s="1"/>
  <c r="M23" i="1"/>
  <c r="I23" i="1"/>
  <c r="I25" i="1"/>
  <c r="H23" i="1"/>
  <c r="H25" i="1"/>
  <c r="G23" i="1"/>
  <c r="G25" i="1"/>
  <c r="F23" i="1"/>
  <c r="F25" i="1"/>
</calcChain>
</file>

<file path=xl/sharedStrings.xml><?xml version="1.0" encoding="utf-8"?>
<sst xmlns="http://schemas.openxmlformats.org/spreadsheetml/2006/main" count="46" uniqueCount="43">
  <si>
    <t>Наименование блюд</t>
  </si>
  <si>
    <t>Цена</t>
  </si>
  <si>
    <t>Выход</t>
  </si>
  <si>
    <t>Ккал</t>
  </si>
  <si>
    <t>Са</t>
  </si>
  <si>
    <t>C</t>
  </si>
  <si>
    <t>B1</t>
  </si>
  <si>
    <t>B2</t>
  </si>
  <si>
    <t>Завтрак</t>
  </si>
  <si>
    <t>Итого  :</t>
  </si>
  <si>
    <t>Макароны отварные</t>
  </si>
  <si>
    <t>Хлеб ржаной</t>
  </si>
  <si>
    <t>Итого за день:</t>
  </si>
  <si>
    <t>200/5</t>
  </si>
  <si>
    <t>Рецептуры блюд</t>
  </si>
  <si>
    <t xml:space="preserve">        ПРИМЕРНОЕ МЕНЮ</t>
  </si>
  <si>
    <t>сб.Москва Р№327</t>
  </si>
  <si>
    <t>Белки</t>
  </si>
  <si>
    <t>Жиры</t>
  </si>
  <si>
    <t>Углеводы</t>
  </si>
  <si>
    <t xml:space="preserve">Обед </t>
  </si>
  <si>
    <t>Fe</t>
  </si>
  <si>
    <t>сб.Москва Р№ 395</t>
  </si>
  <si>
    <t>Компот из смеси сухофруктов</t>
  </si>
  <si>
    <t>возрастная категория с7 до 11 лет</t>
  </si>
  <si>
    <t>Промышлен произв</t>
  </si>
  <si>
    <t>Рецептура № 88 пр</t>
  </si>
  <si>
    <t>Хлеб домашний подовый</t>
  </si>
  <si>
    <t>по городским школьным столовым для питания учащихся в оздоровительном лагере в летний период 2024 года</t>
  </si>
  <si>
    <t>3 июня</t>
  </si>
  <si>
    <t>сб. рецептур № 847</t>
  </si>
  <si>
    <t>Фрукт /Яблоко/</t>
  </si>
  <si>
    <t>сб.Москва Р№ 59</t>
  </si>
  <si>
    <t xml:space="preserve">Курица  тушеная с морковью </t>
  </si>
  <si>
    <t>сб.рецептур 54-25м</t>
  </si>
  <si>
    <t>Салат из свежих огурцов с раст мас</t>
  </si>
  <si>
    <t>сб.Москва Р№149</t>
  </si>
  <si>
    <t>Щи из свежей капусты со сметаной</t>
  </si>
  <si>
    <t>сб.Москва 2-гн</t>
  </si>
  <si>
    <t xml:space="preserve">Чай с сахаром </t>
  </si>
  <si>
    <t>Каша молочная Дружба с маслом</t>
  </si>
  <si>
    <t>сб.МосквыР№447</t>
  </si>
  <si>
    <t>200/10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</si>
</sst>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/>
    <xf numFmtId="0" fontId="1" fillId="0" borderId="2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Font="1" applyBorder="1"/>
    <xf numFmtId="0" fontId="2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5"/>
  <sheetViews>
    <sheetView tabSelected="1" zoomScaleNormal="90" workbookViewId="0">
      <selection activeCell="J13" sqref="J13"/>
    </sheetView>
  </sheetViews>
  <sheetFormatPr defaultColWidth="11.5703125" defaultRowHeight="12.75" x14ac:dyDescent="0.2"/>
  <cols>
    <col min="1" max="1" width="3.5703125" customWidth="1"/>
    <col min="2" max="2" width="17.85546875" customWidth="1"/>
    <col min="3" max="3" width="31.42578125" customWidth="1"/>
    <col min="4" max="8" width="7.140625" customWidth="1"/>
    <col min="9" max="9" width="9.28515625" customWidth="1"/>
    <col min="10" max="10" width="7.140625" customWidth="1"/>
    <col min="11" max="11" width="7" customWidth="1"/>
    <col min="12" max="14" width="7.140625" customWidth="1"/>
  </cols>
  <sheetData>
    <row r="3" spans="1:14" x14ac:dyDescent="0.2">
      <c r="A3" s="18" t="s">
        <v>15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x14ac:dyDescent="0.2">
      <c r="A4" s="18" t="s">
        <v>28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x14ac:dyDescent="0.2">
      <c r="A5" s="18" t="s">
        <v>24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7" spans="1:14" ht="12.75" customHeight="1" x14ac:dyDescent="0.2">
      <c r="A7" s="19"/>
      <c r="B7" s="20" t="s">
        <v>14</v>
      </c>
      <c r="C7" s="22" t="s">
        <v>29</v>
      </c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4" x14ac:dyDescent="0.2">
      <c r="A8" s="19"/>
      <c r="B8" s="21"/>
      <c r="C8" s="2" t="s">
        <v>0</v>
      </c>
      <c r="D8" s="2" t="s">
        <v>1</v>
      </c>
      <c r="E8" s="2" t="s">
        <v>2</v>
      </c>
      <c r="F8" s="2" t="s">
        <v>3</v>
      </c>
      <c r="G8" s="2" t="s">
        <v>17</v>
      </c>
      <c r="H8" s="2" t="s">
        <v>18</v>
      </c>
      <c r="I8" s="2" t="s">
        <v>19</v>
      </c>
      <c r="J8" s="2" t="s">
        <v>6</v>
      </c>
      <c r="K8" s="2" t="s">
        <v>7</v>
      </c>
      <c r="L8" s="2" t="s">
        <v>5</v>
      </c>
      <c r="M8" s="2" t="s">
        <v>4</v>
      </c>
      <c r="N8" s="2" t="s">
        <v>21</v>
      </c>
    </row>
    <row r="9" spans="1:14" x14ac:dyDescent="0.2">
      <c r="A9" s="1"/>
      <c r="B9" s="8"/>
      <c r="C9" s="2" t="s">
        <v>8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2.4" customHeight="1" x14ac:dyDescent="0.2">
      <c r="A10" s="3"/>
      <c r="B10" s="10" t="s">
        <v>16</v>
      </c>
      <c r="C10" s="12" t="s">
        <v>40</v>
      </c>
      <c r="D10" s="11">
        <v>15.47</v>
      </c>
      <c r="E10" s="11" t="s">
        <v>42</v>
      </c>
      <c r="F10" s="11">
        <v>330.8</v>
      </c>
      <c r="G10" s="11">
        <v>13.01</v>
      </c>
      <c r="H10" s="11">
        <v>17.98</v>
      </c>
      <c r="I10" s="11">
        <v>32.44</v>
      </c>
      <c r="J10" s="11">
        <v>0.13</v>
      </c>
      <c r="K10" s="11">
        <v>0.24</v>
      </c>
      <c r="L10" s="11">
        <v>0.01</v>
      </c>
      <c r="M10" s="11">
        <v>212.2</v>
      </c>
      <c r="N10" s="11">
        <v>0.05</v>
      </c>
    </row>
    <row r="11" spans="1:14" x14ac:dyDescent="0.2">
      <c r="A11" s="2"/>
      <c r="B11" s="15" t="s">
        <v>38</v>
      </c>
      <c r="C11" s="15" t="s">
        <v>39</v>
      </c>
      <c r="D11" s="11">
        <v>1.29</v>
      </c>
      <c r="E11" s="11">
        <v>200</v>
      </c>
      <c r="F11" s="11">
        <v>26.8</v>
      </c>
      <c r="G11" s="11">
        <v>0.2</v>
      </c>
      <c r="H11" s="11">
        <v>0</v>
      </c>
      <c r="I11" s="11">
        <v>6.5</v>
      </c>
      <c r="J11" s="11">
        <v>0</v>
      </c>
      <c r="K11" s="11">
        <v>0</v>
      </c>
      <c r="L11" s="11">
        <v>0.04</v>
      </c>
      <c r="M11" s="11">
        <v>4.5</v>
      </c>
      <c r="N11" s="11">
        <v>0.73</v>
      </c>
    </row>
    <row r="12" spans="1:14" x14ac:dyDescent="0.2">
      <c r="A12" s="2"/>
      <c r="B12" s="16" t="s">
        <v>26</v>
      </c>
      <c r="C12" s="16" t="s">
        <v>27</v>
      </c>
      <c r="D12" s="11">
        <v>1.54</v>
      </c>
      <c r="E12" s="11">
        <v>35</v>
      </c>
      <c r="F12" s="11">
        <v>52.9</v>
      </c>
      <c r="G12" s="11">
        <v>2.17</v>
      </c>
      <c r="H12" s="11">
        <v>0.3</v>
      </c>
      <c r="I12" s="11">
        <v>11.2</v>
      </c>
      <c r="J12" s="11">
        <v>0.03</v>
      </c>
      <c r="K12" s="11">
        <v>0.02</v>
      </c>
      <c r="L12" s="11">
        <v>0</v>
      </c>
      <c r="M12" s="11">
        <v>7</v>
      </c>
      <c r="N12" s="11">
        <v>0.32</v>
      </c>
    </row>
    <row r="13" spans="1:14" x14ac:dyDescent="0.2">
      <c r="A13" s="3"/>
      <c r="B13" s="10" t="s">
        <v>30</v>
      </c>
      <c r="C13" s="10" t="s">
        <v>31</v>
      </c>
      <c r="D13" s="11">
        <v>27</v>
      </c>
      <c r="E13" s="11">
        <v>180</v>
      </c>
      <c r="F13" s="11">
        <v>96.4</v>
      </c>
      <c r="G13" s="11">
        <v>0.48</v>
      </c>
      <c r="H13" s="11">
        <v>1.48</v>
      </c>
      <c r="I13" s="11">
        <v>17.760000000000002</v>
      </c>
      <c r="J13" s="11">
        <v>0.09</v>
      </c>
      <c r="K13" s="11">
        <v>0.02</v>
      </c>
      <c r="L13" s="11">
        <v>12.83</v>
      </c>
      <c r="M13" s="11">
        <v>8.5</v>
      </c>
      <c r="N13" s="11">
        <v>1.9</v>
      </c>
    </row>
    <row r="14" spans="1:14" x14ac:dyDescent="0.2">
      <c r="A14" s="4"/>
      <c r="B14" s="13"/>
      <c r="C14" s="6" t="s">
        <v>9</v>
      </c>
      <c r="D14" s="9">
        <f>D10+D11+D12+D13</f>
        <v>45.3</v>
      </c>
      <c r="E14" s="14"/>
      <c r="F14" s="9">
        <f t="shared" ref="F14:N14" si="0">F10+F11+F12+F13</f>
        <v>506.9</v>
      </c>
      <c r="G14" s="9">
        <f t="shared" si="0"/>
        <v>15.86</v>
      </c>
      <c r="H14" s="9">
        <f t="shared" si="0"/>
        <v>19.760000000000002</v>
      </c>
      <c r="I14" s="9">
        <f t="shared" si="0"/>
        <v>67.900000000000006</v>
      </c>
      <c r="J14" s="9">
        <f t="shared" si="0"/>
        <v>0.25</v>
      </c>
      <c r="K14" s="9">
        <f t="shared" si="0"/>
        <v>0.28000000000000003</v>
      </c>
      <c r="L14" s="9">
        <f t="shared" si="0"/>
        <v>12.88</v>
      </c>
      <c r="M14" s="9">
        <f t="shared" si="0"/>
        <v>232.2</v>
      </c>
      <c r="N14" s="9">
        <f t="shared" si="0"/>
        <v>3</v>
      </c>
    </row>
    <row r="15" spans="1:14" x14ac:dyDescent="0.2">
      <c r="A15" s="4"/>
      <c r="B15" s="13"/>
      <c r="C15" s="9" t="s">
        <v>20</v>
      </c>
      <c r="D15" s="9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14" x14ac:dyDescent="0.2">
      <c r="A16" s="2"/>
      <c r="B16" s="13" t="s">
        <v>32</v>
      </c>
      <c r="C16" s="13" t="s">
        <v>35</v>
      </c>
      <c r="D16" s="14">
        <v>9.6300000000000008</v>
      </c>
      <c r="E16" s="14">
        <v>60</v>
      </c>
      <c r="F16" s="14">
        <v>53</v>
      </c>
      <c r="G16" s="14">
        <v>0.44</v>
      </c>
      <c r="H16" s="14">
        <v>3.05</v>
      </c>
      <c r="I16" s="14">
        <v>1.44</v>
      </c>
      <c r="J16" s="14">
        <v>0.03</v>
      </c>
      <c r="K16" s="14">
        <v>0.02</v>
      </c>
      <c r="L16" s="14">
        <v>3.56</v>
      </c>
      <c r="M16" s="14">
        <v>113.89</v>
      </c>
      <c r="N16" s="14">
        <v>0.01</v>
      </c>
    </row>
    <row r="17" spans="1:14" ht="12.4" customHeight="1" x14ac:dyDescent="0.2">
      <c r="A17" s="2"/>
      <c r="B17" s="10" t="s">
        <v>36</v>
      </c>
      <c r="C17" s="12" t="s">
        <v>37</v>
      </c>
      <c r="D17" s="11">
        <v>9.07</v>
      </c>
      <c r="E17" s="11" t="s">
        <v>13</v>
      </c>
      <c r="F17" s="11">
        <v>78.3</v>
      </c>
      <c r="G17" s="11">
        <v>1.78</v>
      </c>
      <c r="H17" s="11">
        <v>8.1999999999999993</v>
      </c>
      <c r="I17" s="11">
        <v>8.9600000000000009</v>
      </c>
      <c r="J17" s="11">
        <v>0.08</v>
      </c>
      <c r="K17" s="11">
        <v>0.06</v>
      </c>
      <c r="L17" s="11">
        <v>6.28</v>
      </c>
      <c r="M17" s="11">
        <v>25.87</v>
      </c>
      <c r="N17" s="11">
        <v>0.88</v>
      </c>
    </row>
    <row r="18" spans="1:14" x14ac:dyDescent="0.2">
      <c r="A18" s="3"/>
      <c r="B18" s="10" t="s">
        <v>34</v>
      </c>
      <c r="C18" s="10" t="s">
        <v>33</v>
      </c>
      <c r="D18" s="11">
        <v>38.6</v>
      </c>
      <c r="E18" s="11">
        <v>120</v>
      </c>
      <c r="F18" s="11">
        <v>151.68</v>
      </c>
      <c r="G18" s="11">
        <v>16.920000000000002</v>
      </c>
      <c r="H18" s="11">
        <v>6.84</v>
      </c>
      <c r="I18" s="11">
        <v>10.28</v>
      </c>
      <c r="J18" s="11">
        <v>0.05</v>
      </c>
      <c r="K18" s="11">
        <v>0.18</v>
      </c>
      <c r="L18" s="11">
        <v>1.56</v>
      </c>
      <c r="M18" s="11">
        <v>99.68</v>
      </c>
      <c r="N18" s="11">
        <v>1.2</v>
      </c>
    </row>
    <row r="19" spans="1:14" x14ac:dyDescent="0.2">
      <c r="A19" s="3"/>
      <c r="B19" s="10" t="s">
        <v>41</v>
      </c>
      <c r="C19" s="10" t="s">
        <v>10</v>
      </c>
      <c r="D19" s="11">
        <v>7.21</v>
      </c>
      <c r="E19" s="11">
        <v>150</v>
      </c>
      <c r="F19" s="11">
        <v>211.5</v>
      </c>
      <c r="G19" s="11">
        <v>3.65</v>
      </c>
      <c r="H19" s="11">
        <v>4.9800000000000004</v>
      </c>
      <c r="I19" s="11">
        <v>43.88</v>
      </c>
      <c r="J19" s="17">
        <v>0.12</v>
      </c>
      <c r="K19" s="17">
        <v>7.0000000000000007E-2</v>
      </c>
      <c r="L19" s="17">
        <v>0</v>
      </c>
      <c r="M19" s="11">
        <v>30.95</v>
      </c>
      <c r="N19" s="11">
        <v>0.09</v>
      </c>
    </row>
    <row r="20" spans="1:14" x14ac:dyDescent="0.2">
      <c r="A20" s="3"/>
      <c r="B20" s="10" t="s">
        <v>22</v>
      </c>
      <c r="C20" s="10" t="s">
        <v>23</v>
      </c>
      <c r="D20" s="11">
        <v>4.3</v>
      </c>
      <c r="E20" s="11">
        <v>200</v>
      </c>
      <c r="F20" s="11">
        <v>104</v>
      </c>
      <c r="G20" s="11">
        <v>0</v>
      </c>
      <c r="H20" s="11">
        <v>0</v>
      </c>
      <c r="I20" s="11">
        <v>9.98</v>
      </c>
      <c r="J20" s="11">
        <v>0</v>
      </c>
      <c r="K20" s="11">
        <v>0</v>
      </c>
      <c r="L20" s="11">
        <v>5.3</v>
      </c>
      <c r="M20" s="11">
        <v>20</v>
      </c>
      <c r="N20" s="11">
        <v>1.3</v>
      </c>
    </row>
    <row r="21" spans="1:14" x14ac:dyDescent="0.2">
      <c r="A21" s="3"/>
      <c r="B21" s="10" t="s">
        <v>26</v>
      </c>
      <c r="C21" s="10" t="s">
        <v>27</v>
      </c>
      <c r="D21" s="11">
        <v>1.98</v>
      </c>
      <c r="E21" s="11">
        <v>45</v>
      </c>
      <c r="F21" s="11">
        <v>68.010000000000005</v>
      </c>
      <c r="G21" s="11">
        <v>2.19</v>
      </c>
      <c r="H21" s="11">
        <v>0.38</v>
      </c>
      <c r="I21" s="11">
        <v>14.4</v>
      </c>
      <c r="J21" s="11">
        <v>0.04</v>
      </c>
      <c r="K21" s="11">
        <v>0.03</v>
      </c>
      <c r="L21" s="11">
        <v>0</v>
      </c>
      <c r="M21" s="11">
        <v>9</v>
      </c>
      <c r="N21" s="11">
        <v>0.41</v>
      </c>
    </row>
    <row r="22" spans="1:14" x14ac:dyDescent="0.2">
      <c r="A22" s="3"/>
      <c r="B22" s="10" t="s">
        <v>25</v>
      </c>
      <c r="C22" s="10" t="s">
        <v>11</v>
      </c>
      <c r="D22" s="11">
        <v>1.43</v>
      </c>
      <c r="E22" s="11">
        <v>25</v>
      </c>
      <c r="F22" s="11">
        <v>65.75</v>
      </c>
      <c r="G22" s="11">
        <v>1.7</v>
      </c>
      <c r="H22" s="11">
        <v>0.3</v>
      </c>
      <c r="I22" s="11">
        <v>11.6</v>
      </c>
      <c r="J22" s="11">
        <v>0.04</v>
      </c>
      <c r="K22" s="11">
        <v>0.02</v>
      </c>
      <c r="L22" s="11">
        <v>1.5</v>
      </c>
      <c r="M22" s="11">
        <v>31.35</v>
      </c>
      <c r="N22" s="11">
        <v>0.3</v>
      </c>
    </row>
    <row r="23" spans="1:14" x14ac:dyDescent="0.2">
      <c r="A23" s="3"/>
      <c r="B23" s="10"/>
      <c r="C23" s="7" t="s">
        <v>9</v>
      </c>
      <c r="D23" s="2">
        <f>D16+D17+D18+D19+D20+D21+D22</f>
        <v>72.220000000000013</v>
      </c>
      <c r="E23" s="11"/>
      <c r="F23" s="2">
        <f t="shared" ref="F23:N23" si="1">F16+F17+F18+F19+F20+F21+F22</f>
        <v>732.24</v>
      </c>
      <c r="G23" s="2">
        <f t="shared" si="1"/>
        <v>26.68</v>
      </c>
      <c r="H23" s="2">
        <f t="shared" si="1"/>
        <v>23.75</v>
      </c>
      <c r="I23" s="2">
        <f t="shared" si="1"/>
        <v>100.54</v>
      </c>
      <c r="J23" s="2">
        <f t="shared" si="1"/>
        <v>0.36</v>
      </c>
      <c r="K23" s="2">
        <f t="shared" si="1"/>
        <v>0.38</v>
      </c>
      <c r="L23" s="2">
        <f t="shared" si="1"/>
        <v>18.2</v>
      </c>
      <c r="M23" s="2">
        <f t="shared" si="1"/>
        <v>330.74</v>
      </c>
      <c r="N23" s="2">
        <f t="shared" si="1"/>
        <v>4.1899999999999995</v>
      </c>
    </row>
    <row r="24" spans="1:14" x14ac:dyDescent="0.2">
      <c r="A24" s="3"/>
      <c r="B24" s="10"/>
      <c r="C24" s="7"/>
      <c r="D24" s="2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x14ac:dyDescent="0.2">
      <c r="A25" s="5"/>
      <c r="B25" s="13"/>
      <c r="C25" s="6" t="s">
        <v>12</v>
      </c>
      <c r="D25" s="9">
        <f>D14+D23</f>
        <v>117.52000000000001</v>
      </c>
      <c r="E25" s="14"/>
      <c r="F25" s="9">
        <f t="shared" ref="F25:N25" si="2">F14+F23</f>
        <v>1239.1399999999999</v>
      </c>
      <c r="G25" s="9">
        <f t="shared" si="2"/>
        <v>42.54</v>
      </c>
      <c r="H25" s="9">
        <f t="shared" si="2"/>
        <v>43.510000000000005</v>
      </c>
      <c r="I25" s="9">
        <f t="shared" si="2"/>
        <v>168.44</v>
      </c>
      <c r="J25" s="9">
        <f t="shared" si="2"/>
        <v>0.61</v>
      </c>
      <c r="K25" s="9">
        <f t="shared" si="2"/>
        <v>0.66</v>
      </c>
      <c r="L25" s="9">
        <f t="shared" si="2"/>
        <v>31.08</v>
      </c>
      <c r="M25" s="9">
        <f t="shared" si="2"/>
        <v>562.94000000000005</v>
      </c>
      <c r="N25" s="9">
        <f t="shared" si="2"/>
        <v>7.1899999999999995</v>
      </c>
    </row>
  </sheetData>
  <mergeCells count="6">
    <mergeCell ref="A3:N3"/>
    <mergeCell ref="A4:N4"/>
    <mergeCell ref="A5:N5"/>
    <mergeCell ref="A7:A8"/>
    <mergeCell ref="B7:B8"/>
    <mergeCell ref="C7:N7"/>
  </mergeCells>
  <phoneticPr fontId="0" type="noConversion"/>
  <pageMargins left="0.14652777777777801" right="3.125E-2" top="0.25138888888888899" bottom="0.25138888888888899" header="1.38888888888889E-2" footer="1.38888888888889E-2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11.5703125" defaultRowHeight="12.75" x14ac:dyDescent="0.2"/>
  <sheetData/>
  <phoneticPr fontId="0" type="noConversion"/>
  <pageMargins left="0.14652777777777801" right="3.125E-2" top="0.25138888888888899" bottom="0.25138888888888899" header="1.38888888888889E-2" footer="1.38888888888889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7438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45</cp:revision>
  <cp:lastPrinted>2024-05-22T06:16:40Z</cp:lastPrinted>
  <dcterms:created xsi:type="dcterms:W3CDTF">2009-04-16T11:32:48Z</dcterms:created>
  <dcterms:modified xsi:type="dcterms:W3CDTF">2024-05-22T06:16:42Z</dcterms:modified>
  <dc:language>ru-RU</dc:language>
</cp:coreProperties>
</file>